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D_echange\alice\Web_consoZan\consoZan_RedonAgglo\"/>
    </mc:Choice>
  </mc:AlternateContent>
  <bookViews>
    <workbookView xWindow="0" yWindow="0" windowWidth="28800" windowHeight="12210"/>
  </bookViews>
  <sheets>
    <sheet name="Résultat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2" l="1"/>
  <c r="C12" i="2" l="1"/>
  <c r="D12" i="2" s="1"/>
  <c r="C11" i="2"/>
  <c r="D11" i="2" s="1"/>
  <c r="C10" i="2"/>
  <c r="D10" i="2" s="1"/>
  <c r="C9" i="2"/>
  <c r="D9" i="2" s="1"/>
  <c r="C8" i="2"/>
  <c r="D8" i="2" s="1"/>
  <c r="C7" i="2"/>
  <c r="D7" i="2" s="1"/>
  <c r="C6" i="2"/>
  <c r="D6" i="2" s="1"/>
  <c r="C5" i="2"/>
  <c r="D5" i="2" s="1"/>
  <c r="C4" i="2"/>
  <c r="D4" i="2" s="1"/>
  <c r="C3" i="2"/>
  <c r="D3" i="2" s="1"/>
</calcChain>
</file>

<file path=xl/sharedStrings.xml><?xml version="1.0" encoding="utf-8"?>
<sst xmlns="http://schemas.openxmlformats.org/spreadsheetml/2006/main" count="17" uniqueCount="17">
  <si>
    <t>Total général</t>
  </si>
  <si>
    <t>EPCI / Commune</t>
  </si>
  <si>
    <t>Conso ZAN 2009-2020 (ha)</t>
  </si>
  <si>
    <t>Rythme annuel (ha/an)</t>
  </si>
  <si>
    <t>Référence sur 10 ans (ha)</t>
  </si>
  <si>
    <t>Référence ONAS (ha)</t>
  </si>
  <si>
    <t>Sur 2009 - 2020</t>
  </si>
  <si>
    <t>Ancienne référence ONAS (ha)</t>
  </si>
  <si>
    <t>CA Redon Agglomération</t>
  </si>
  <si>
    <t>Plessé</t>
  </si>
  <si>
    <t>Avessac</t>
  </si>
  <si>
    <t>Fégréac</t>
  </si>
  <si>
    <t>Massérac</t>
  </si>
  <si>
    <t>Conquereuil</t>
  </si>
  <si>
    <t>Pierric</t>
  </si>
  <si>
    <t>Saint-Nicolas-de-Redon</t>
  </si>
  <si>
    <t>Guémené-Penfao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</si>
</sst>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2">
    <xf numFmtId="0" fontId="0" fillId="0" borderId="0"/>
    <xf numFmtId="0" fontId="2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1" fillId="3" borderId="0" xfId="0" applyFont="1" applyFill="1" applyAlignment="1">
      <alignment horizontal="center"/>
    </xf>
    <xf numFmtId="1" fontId="1" fillId="0" borderId="1" xfId="0" applyNumberFormat="1" applyFont="1" applyBorder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1" xfId="0" applyNumberFormat="1" applyBorder="1" applyAlignment="1">
      <alignment horizontal="center"/>
    </xf>
    <xf numFmtId="1" fontId="1" fillId="3" borderId="2" xfId="0" applyNumberFormat="1" applyFont="1" applyFill="1" applyBorder="1" applyAlignment="1">
      <alignment horizontal="center"/>
    </xf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left" indent="1"/>
    </xf>
    <xf numFmtId="1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1" fontId="1" fillId="2" borderId="2" xfId="0" applyNumberFormat="1" applyFont="1" applyFill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1" fontId="0" fillId="0" borderId="0" xfId="0" applyNumberFormat="1" applyAlignment="1">
      <alignment horizontal="center"/>
    </xf>
    <xf numFmtId="1" fontId="1" fillId="2" borderId="2" xfId="0" applyNumberFormat="1" applyFont="1" applyFill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E12" sqref="E12"/>
    </sheetView>
  </sheetViews>
  <sheetFormatPr baseColWidth="10" defaultRowHeight="15" x14ac:dyDescent="0.25"/>
  <cols>
    <col min="1" max="1" width="45" bestFit="1" customWidth="1"/>
    <col min="2" max="2" width="24" bestFit="1" customWidth="1"/>
    <col min="3" max="3" width="21.7109375" bestFit="1" customWidth="1"/>
    <col min="4" max="4" width="23.42578125" bestFit="1" customWidth="1"/>
    <col min="5" max="5" width="23.42578125" style="7" customWidth="1"/>
    <col min="6" max="6" width="19.85546875" bestFit="1" customWidth="1"/>
  </cols>
  <sheetData>
    <row r="1" spans="1:6" x14ac:dyDescent="0.25">
      <c r="A1" s="18" t="s">
        <v>6</v>
      </c>
      <c r="B1" s="18"/>
      <c r="C1" s="18"/>
      <c r="D1" s="18"/>
      <c r="E1" s="18"/>
      <c r="F1" s="18"/>
    </row>
    <row r="2" spans="1:6" x14ac:dyDescent="0.25">
      <c r="A2" s="1" t="s">
        <v>1</v>
      </c>
      <c r="B2" s="1" t="s">
        <v>2</v>
      </c>
      <c r="C2" s="1" t="s">
        <v>3</v>
      </c>
      <c r="D2" s="1" t="s">
        <v>4</v>
      </c>
      <c r="E2" s="8" t="s">
        <v>5</v>
      </c>
      <c r="F2" s="8" t="s">
        <v>7</v>
      </c>
    </row>
    <row r="3" spans="1:6" x14ac:dyDescent="0.25">
      <c r="A3" s="11" t="s">
        <v>8</v>
      </c>
      <c r="B3" s="14">
        <v>207.85951356798753</v>
      </c>
      <c r="C3" s="3">
        <f t="shared" ref="C3:C11" si="0">B3/11</f>
        <v>18.896319415271595</v>
      </c>
      <c r="D3" s="3">
        <f>C3*10</f>
        <v>188.96319415271594</v>
      </c>
      <c r="E3" s="17">
        <v>108</v>
      </c>
      <c r="F3" s="17">
        <v>108</v>
      </c>
    </row>
    <row r="4" spans="1:6" x14ac:dyDescent="0.25">
      <c r="A4" s="9" t="s">
        <v>10</v>
      </c>
      <c r="B4" s="10">
        <v>34.34838457840462</v>
      </c>
      <c r="C4" s="4">
        <f t="shared" si="0"/>
        <v>3.1225804162186019</v>
      </c>
      <c r="D4" s="4">
        <f t="shared" ref="D4:D12" si="1">C4*10</f>
        <v>31.225804162186019</v>
      </c>
      <c r="E4" s="15">
        <v>9</v>
      </c>
      <c r="F4" s="15">
        <v>9</v>
      </c>
    </row>
    <row r="5" spans="1:6" x14ac:dyDescent="0.25">
      <c r="A5" s="9" t="s">
        <v>13</v>
      </c>
      <c r="B5" s="10">
        <v>13.76780906866045</v>
      </c>
      <c r="C5" s="4">
        <f t="shared" si="0"/>
        <v>1.2516190062418591</v>
      </c>
      <c r="D5" s="4">
        <f t="shared" si="1"/>
        <v>12.516190062418591</v>
      </c>
      <c r="E5" s="15">
        <v>5</v>
      </c>
      <c r="F5" s="15">
        <v>5</v>
      </c>
    </row>
    <row r="6" spans="1:6" x14ac:dyDescent="0.25">
      <c r="A6" s="9" t="s">
        <v>11</v>
      </c>
      <c r="B6" s="10">
        <v>13.925259401815673</v>
      </c>
      <c r="C6" s="4">
        <f t="shared" si="0"/>
        <v>1.2659326728923339</v>
      </c>
      <c r="D6" s="4">
        <f t="shared" si="1"/>
        <v>12.65932672892334</v>
      </c>
      <c r="E6" s="15">
        <v>7</v>
      </c>
      <c r="F6" s="15">
        <v>7</v>
      </c>
    </row>
    <row r="7" spans="1:6" x14ac:dyDescent="0.25">
      <c r="A7" s="9" t="s">
        <v>16</v>
      </c>
      <c r="B7" s="10">
        <v>38.092309350499285</v>
      </c>
      <c r="C7" s="4">
        <f t="shared" si="0"/>
        <v>3.4629372136817533</v>
      </c>
      <c r="D7" s="4">
        <f t="shared" si="1"/>
        <v>34.629372136817537</v>
      </c>
      <c r="E7" s="15">
        <v>28</v>
      </c>
      <c r="F7" s="15">
        <v>28</v>
      </c>
    </row>
    <row r="8" spans="1:6" x14ac:dyDescent="0.25">
      <c r="A8" s="9" t="s">
        <v>12</v>
      </c>
      <c r="B8" s="10">
        <v>1.9546833301339599</v>
      </c>
      <c r="C8" s="4">
        <f t="shared" si="0"/>
        <v>0.17769848455763271</v>
      </c>
      <c r="D8" s="4">
        <f t="shared" si="1"/>
        <v>1.7769848455763271</v>
      </c>
      <c r="E8" s="15">
        <v>3</v>
      </c>
      <c r="F8" s="15">
        <v>3</v>
      </c>
    </row>
    <row r="9" spans="1:6" x14ac:dyDescent="0.25">
      <c r="A9" s="9" t="s">
        <v>14</v>
      </c>
      <c r="B9" s="10">
        <v>5.2261603257634306</v>
      </c>
      <c r="C9" s="4">
        <f t="shared" si="0"/>
        <v>0.4751054841603119</v>
      </c>
      <c r="D9" s="4">
        <f t="shared" si="1"/>
        <v>4.7510548416031186</v>
      </c>
      <c r="E9" s="15">
        <v>4</v>
      </c>
      <c r="F9" s="15">
        <v>4</v>
      </c>
    </row>
    <row r="10" spans="1:6" x14ac:dyDescent="0.25">
      <c r="A10" s="9" t="s">
        <v>9</v>
      </c>
      <c r="B10" s="10">
        <v>74.577591353007634</v>
      </c>
      <c r="C10" s="4">
        <f t="shared" si="0"/>
        <v>6.779781032091603</v>
      </c>
      <c r="D10" s="4">
        <f t="shared" si="1"/>
        <v>67.797810320916028</v>
      </c>
      <c r="E10" s="15">
        <v>39</v>
      </c>
      <c r="F10" s="15">
        <v>39</v>
      </c>
    </row>
    <row r="11" spans="1:6" x14ac:dyDescent="0.25">
      <c r="A11" s="9" t="s">
        <v>15</v>
      </c>
      <c r="B11" s="10">
        <v>25.96731615970247</v>
      </c>
      <c r="C11" s="4">
        <f t="shared" si="0"/>
        <v>2.3606651054274974</v>
      </c>
      <c r="D11" s="4">
        <f t="shared" si="1"/>
        <v>23.606651054274973</v>
      </c>
      <c r="E11" s="5">
        <v>13</v>
      </c>
      <c r="F11" s="15">
        <v>13</v>
      </c>
    </row>
    <row r="12" spans="1:6" x14ac:dyDescent="0.25">
      <c r="A12" s="12" t="s">
        <v>0</v>
      </c>
      <c r="B12" s="13">
        <v>207.85951356798753</v>
      </c>
      <c r="C12" s="6">
        <f t="shared" ref="C12" si="2">B12/11</f>
        <v>18.896319415271595</v>
      </c>
      <c r="D12" s="6">
        <f t="shared" si="1"/>
        <v>188.96319415271594</v>
      </c>
      <c r="E12" s="2">
        <f>E3</f>
        <v>108</v>
      </c>
      <c r="F12" s="16">
        <v>108</v>
      </c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Résultats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Timothée BARRAL</dc:creator>
  <cp:lastModifiedBy>Loiseau Alice</cp:lastModifiedBy>
  <dcterms:created xsi:type="dcterms:W3CDTF">2023-03-13T13:58:48Z</dcterms:created>
  <dcterms:modified xsi:type="dcterms:W3CDTF">2024-07-11T09:57:12Z</dcterms:modified>
</cp:coreProperties>
</file>